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33.4.1\share_02\01_校務データ\01_今年度\2026（R08）年度\11_分掌・委員会\01_総務部\241_行事３（一日体験入学）\令和８年度\"/>
    </mc:Choice>
  </mc:AlternateContent>
  <xr:revisionPtr revIDLastSave="0" documentId="8_{61A74CBC-3AE7-498A-91E9-89AF44CD79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用紙" sheetId="12" r:id="rId1"/>
    <sheet name="注意事項" sheetId="15" r:id="rId2"/>
    <sheet name="リスト" sheetId="13" r:id="rId3"/>
  </sheets>
  <definedNames>
    <definedName name="_xlnm.Print_Area" localSheetId="0">申込用紙!$C$3:$H$50</definedName>
    <definedName name="_xlnm.Print_Area" localSheetId="1">注意事項!$C$3:$H$50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5" l="1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7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18" i="12"/>
</calcChain>
</file>

<file path=xl/sharedStrings.xml><?xml version="1.0" encoding="utf-8"?>
<sst xmlns="http://schemas.openxmlformats.org/spreadsheetml/2006/main" count="61" uniqueCount="40">
  <si>
    <t>No.</t>
    <phoneticPr fontId="2"/>
  </si>
  <si>
    <t>生徒氏名</t>
    <rPh sb="0" eb="2">
      <t>セイト</t>
    </rPh>
    <rPh sb="2" eb="4">
      <t>シメイ</t>
    </rPh>
    <phoneticPr fontId="2"/>
  </si>
  <si>
    <t>ふりがな</t>
    <phoneticPr fontId="2"/>
  </si>
  <si>
    <t>北海道北見商業高等学校　一日体験入学</t>
    <phoneticPr fontId="2"/>
  </si>
  <si>
    <t>【参加申込書】</t>
    <phoneticPr fontId="2"/>
  </si>
  <si>
    <t>中学校名</t>
    <rPh sb="0" eb="3">
      <t>チュウガッコウ</t>
    </rPh>
    <rPh sb="3" eb="4">
      <t>メイ</t>
    </rPh>
    <phoneticPr fontId="2"/>
  </si>
  <si>
    <t>引率者名</t>
    <rPh sb="0" eb="2">
      <t>インソツ</t>
    </rPh>
    <rPh sb="2" eb="3">
      <t>シャ</t>
    </rPh>
    <rPh sb="3" eb="4">
      <t>メイ</t>
    </rPh>
    <phoneticPr fontId="2"/>
  </si>
  <si>
    <t>○○立○○中学校</t>
    <rPh sb="2" eb="3">
      <t>リツ</t>
    </rPh>
    <rPh sb="5" eb="8">
      <t>チュウガッコウ</t>
    </rPh>
    <phoneticPr fontId="2"/>
  </si>
  <si>
    <t>例１</t>
    <rPh sb="0" eb="1">
      <t>レイ</t>
    </rPh>
    <phoneticPr fontId="2"/>
  </si>
  <si>
    <t>例２</t>
    <rPh sb="0" eb="1">
      <t>レイ</t>
    </rPh>
    <phoneticPr fontId="2"/>
  </si>
  <si>
    <t>北　見　花　子</t>
    <rPh sb="0" eb="1">
      <t>キタ</t>
    </rPh>
    <rPh sb="2" eb="3">
      <t>ミ</t>
    </rPh>
    <rPh sb="4" eb="5">
      <t>ハナ</t>
    </rPh>
    <rPh sb="6" eb="7">
      <t>コ</t>
    </rPh>
    <phoneticPr fontId="2"/>
  </si>
  <si>
    <t>きたみ　はなこ</t>
    <phoneticPr fontId="2"/>
  </si>
  <si>
    <t>商　業　太　郎</t>
    <rPh sb="0" eb="1">
      <t>ショウ</t>
    </rPh>
    <rPh sb="2" eb="3">
      <t>ゴウ</t>
    </rPh>
    <rPh sb="4" eb="5">
      <t>タ</t>
    </rPh>
    <rPh sb="6" eb="7">
      <t>ロウ</t>
    </rPh>
    <phoneticPr fontId="2"/>
  </si>
  <si>
    <t>商　業　愛　子</t>
    <rPh sb="0" eb="1">
      <t>ショウ</t>
    </rPh>
    <rPh sb="2" eb="3">
      <t>ゴウ</t>
    </rPh>
    <rPh sb="4" eb="5">
      <t>アイ</t>
    </rPh>
    <rPh sb="6" eb="7">
      <t>コ</t>
    </rPh>
    <phoneticPr fontId="2"/>
  </si>
  <si>
    <t>しょうぎょう　たろう</t>
    <phoneticPr fontId="2"/>
  </si>
  <si>
    <t>■送信先</t>
    <rPh sb="1" eb="3">
      <t>ソウシン</t>
    </rPh>
    <rPh sb="3" eb="4">
      <t>サキ</t>
    </rPh>
    <phoneticPr fontId="2"/>
  </si>
  <si>
    <t>部活動体験</t>
    <rPh sb="0" eb="3">
      <t>ブカツドウ</t>
    </rPh>
    <rPh sb="3" eb="5">
      <t>タイケン</t>
    </rPh>
    <phoneticPr fontId="2"/>
  </si>
  <si>
    <t>部活動名</t>
    <rPh sb="0" eb="3">
      <t>ブカツドウ</t>
    </rPh>
    <rPh sb="3" eb="4">
      <t>メイ</t>
    </rPh>
    <phoneticPr fontId="2"/>
  </si>
  <si>
    <t>kitamishogyo-z0@hokkaido-c.ed.jp</t>
  </si>
  <si>
    <t>メール（学校代表メール）</t>
    <rPh sb="4" eb="6">
      <t>ガッコウ</t>
    </rPh>
    <rPh sb="6" eb="8">
      <t>ダイヒョウ</t>
    </rPh>
    <phoneticPr fontId="2"/>
  </si>
  <si>
    <t>○</t>
    <phoneticPr fontId="2"/>
  </si>
  <si>
    <t>男子バスケットボール</t>
    <rPh sb="0" eb="2">
      <t>ダンシ</t>
    </rPh>
    <phoneticPr fontId="12"/>
  </si>
  <si>
    <t>女子バスケットボール</t>
    <rPh sb="0" eb="2">
      <t>ジョシ</t>
    </rPh>
    <phoneticPr fontId="12"/>
  </si>
  <si>
    <t>バレーボール（女子）</t>
    <rPh sb="7" eb="9">
      <t>ジョシ</t>
    </rPh>
    <phoneticPr fontId="12"/>
  </si>
  <si>
    <t>バドミントン（男女）</t>
    <rPh sb="7" eb="9">
      <t>ダンジョ</t>
    </rPh>
    <phoneticPr fontId="12"/>
  </si>
  <si>
    <t>柔道（男女）</t>
    <rPh sb="3" eb="5">
      <t>ダンジョ</t>
    </rPh>
    <phoneticPr fontId="12"/>
  </si>
  <si>
    <t>弓道（男女）</t>
  </si>
  <si>
    <t>野球（男子）</t>
    <rPh sb="3" eb="5">
      <t>ダンシ</t>
    </rPh>
    <phoneticPr fontId="12"/>
  </si>
  <si>
    <t>番号</t>
    <rPh sb="0" eb="2">
      <t>バンゴウ</t>
    </rPh>
    <phoneticPr fontId="2"/>
  </si>
  <si>
    <t>kitamishogyo-z0@hokkaido-c.ed.jp</t>
    <phoneticPr fontId="2"/>
  </si>
  <si>
    <t xml:space="preserve">                中学校</t>
    <rPh sb="16" eb="19">
      <t>チュウガッコウ</t>
    </rPh>
    <phoneticPr fontId="2"/>
  </si>
  <si>
    <t xml:space="preserve">［令和8年9月17日(木)実施］  </t>
    <rPh sb="1" eb="3">
      <t>レイワ</t>
    </rPh>
    <rPh sb="4" eb="5">
      <t>ネン</t>
    </rPh>
    <rPh sb="6" eb="7">
      <t>ガツ</t>
    </rPh>
    <rPh sb="9" eb="10">
      <t>ニチ</t>
    </rPh>
    <rPh sb="11" eb="12">
      <t>モク</t>
    </rPh>
    <rPh sb="13" eb="15">
      <t>ジッシ</t>
    </rPh>
    <phoneticPr fontId="2"/>
  </si>
  <si>
    <t>令和８年度</t>
    <rPh sb="0" eb="1">
      <t>レイ</t>
    </rPh>
    <rPh sb="1" eb="2">
      <t>ワ</t>
    </rPh>
    <rPh sb="3" eb="5">
      <t>ネンド</t>
    </rPh>
    <phoneticPr fontId="2"/>
  </si>
  <si>
    <t>■見学・体験できる部活動</t>
    <rPh sb="1" eb="3">
      <t>ケンガク</t>
    </rPh>
    <rPh sb="4" eb="6">
      <t>タイケン</t>
    </rPh>
    <rPh sb="9" eb="12">
      <t>ブカツドウ</t>
    </rPh>
    <phoneticPr fontId="2"/>
  </si>
  <si>
    <t>保護者氏名</t>
    <rPh sb="0" eb="3">
      <t>ホゴシャ</t>
    </rPh>
    <rPh sb="3" eb="5">
      <t>シメイ</t>
    </rPh>
    <phoneticPr fontId="2"/>
  </si>
  <si>
    <t>［令和8年9月17日(木)実施］</t>
    <rPh sb="1" eb="3">
      <t>レイワ</t>
    </rPh>
    <rPh sb="4" eb="5">
      <t>ネン</t>
    </rPh>
    <rPh sb="6" eb="7">
      <t>ガツ</t>
    </rPh>
    <rPh sb="9" eb="10">
      <t>ニチ</t>
    </rPh>
    <rPh sb="11" eb="12">
      <t>モク</t>
    </rPh>
    <rPh sb="13" eb="15">
      <t>ジッシ</t>
    </rPh>
    <phoneticPr fontId="2"/>
  </si>
  <si>
    <t>美術</t>
    <rPh sb="0" eb="2">
      <t>ビジュツ</t>
    </rPh>
    <phoneticPr fontId="2"/>
  </si>
  <si>
    <t>吹奏楽</t>
    <rPh sb="0" eb="3">
      <t>スイソウガク</t>
    </rPh>
    <phoneticPr fontId="12"/>
  </si>
  <si>
    <t>①見学または体験（参加）可能な部活動
１ 男子バスケットボール　２ 女子バスケットボール
３ バレーボール(女子)　４ バドミントン(男女)　５ 柔道(男女)
６ 弓道(男女)　７.野球(男子)　８ 美術　９ 吹奏楽
②見学のみ可能な部活動(見学のみを希望する場合は部活動名の記入は不要）
・陸上(男女)　・写真(男女)[作品展示]　</t>
    <rPh sb="1" eb="3">
      <t>ケンガク</t>
    </rPh>
    <rPh sb="100" eb="102">
      <t>ビジュツ</t>
    </rPh>
    <rPh sb="105" eb="108">
      <t>スイソウガク</t>
    </rPh>
    <rPh sb="121" eb="123">
      <t>ケンガク</t>
    </rPh>
    <rPh sb="126" eb="128">
      <t>キボウ</t>
    </rPh>
    <rPh sb="130" eb="132">
      <t>バアイ</t>
    </rPh>
    <rPh sb="133" eb="136">
      <t>ブカツドウ</t>
    </rPh>
    <rPh sb="136" eb="137">
      <t>メイ</t>
    </rPh>
    <rPh sb="138" eb="140">
      <t>キニュウ</t>
    </rPh>
    <rPh sb="141" eb="143">
      <t>フヨウ</t>
    </rPh>
    <rPh sb="146" eb="148">
      <t>リクジョウ</t>
    </rPh>
    <rPh sb="149" eb="151">
      <t>ダンジョ</t>
    </rPh>
    <rPh sb="161" eb="163">
      <t>サクヒン</t>
    </rPh>
    <rPh sb="163" eb="165">
      <t>テンジ</t>
    </rPh>
    <phoneticPr fontId="2"/>
  </si>
  <si>
    <r>
      <rPr>
        <b/>
        <sz val="8"/>
        <color theme="1"/>
        <rFont val="ＭＳ 明朝"/>
        <family val="1"/>
        <charset val="128"/>
      </rPr>
      <t>①見学または体験（参加）可能な部活動</t>
    </r>
    <r>
      <rPr>
        <sz val="8"/>
        <color theme="1"/>
        <rFont val="ＭＳ 明朝"/>
        <family val="1"/>
        <charset val="128"/>
      </rPr>
      <t xml:space="preserve">
１ 男子バスケットボール　２ 女子バスケットボール
３ バレーボール(女子)　４ バドミントン(男女)　５ 柔道(男女)
６ 弓道(男女)　７.野球(男子)　８ 美術　９ 吹奏楽
</t>
    </r>
    <r>
      <rPr>
        <b/>
        <sz val="8"/>
        <color theme="1"/>
        <rFont val="ＭＳ 明朝"/>
        <family val="1"/>
        <charset val="128"/>
      </rPr>
      <t>②見学のみ可能な部活動(見学のみを希望する場合は部活動名の記入は不要）</t>
    </r>
    <r>
      <rPr>
        <sz val="8"/>
        <color theme="1"/>
        <rFont val="ＭＳ 明朝"/>
        <family val="1"/>
        <charset val="128"/>
      </rPr>
      <t xml:space="preserve">
・陸上(男女)　・写真(男女)[作品展示]　</t>
    </r>
    <rPh sb="1" eb="3">
      <t>ケンガク</t>
    </rPh>
    <rPh sb="100" eb="102">
      <t>ビジュツ</t>
    </rPh>
    <rPh sb="105" eb="108">
      <t>スイソウガク</t>
    </rPh>
    <rPh sb="121" eb="123">
      <t>ケンガク</t>
    </rPh>
    <rPh sb="126" eb="128">
      <t>キボウ</t>
    </rPh>
    <rPh sb="130" eb="132">
      <t>バアイ</t>
    </rPh>
    <rPh sb="133" eb="136">
      <t>ブカツドウ</t>
    </rPh>
    <rPh sb="136" eb="137">
      <t>メイ</t>
    </rPh>
    <rPh sb="138" eb="140">
      <t>キニュウ</t>
    </rPh>
    <rPh sb="141" eb="143">
      <t>フヨウ</t>
    </rPh>
    <rPh sb="146" eb="148">
      <t>リクジョウ</t>
    </rPh>
    <rPh sb="149" eb="151">
      <t>ダンジョ</t>
    </rPh>
    <rPh sb="161" eb="163">
      <t>サクヒン</t>
    </rPh>
    <rPh sb="163" eb="165">
      <t>テンジ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</si>
</sst>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1"/>
      <name val="UD デジタル 教科書体 NP-R"/>
      <family val="1"/>
      <charset val="128"/>
    </font>
    <font>
      <b/>
      <sz val="11"/>
      <color theme="1"/>
      <name val="游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00B0F0"/>
      <name val="HG丸ｺﾞｼｯｸM-PRO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UD デジタル 教科書体 NP-R"/>
      <family val="1"/>
      <charset val="128"/>
    </font>
    <font>
      <sz val="9"/>
      <color rgb="FF00B0F0"/>
      <name val="HG丸ｺﾞｼｯｸM-PRO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5" fillId="0" borderId="13" xfId="0" applyFont="1" applyBorder="1">
      <alignment vertical="center"/>
    </xf>
    <xf numFmtId="0" fontId="5" fillId="0" borderId="0" xfId="0" applyFo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7" fillId="0" borderId="16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107575</xdr:colOff>
      <xdr:row>43</xdr:row>
      <xdr:rowOff>168525</xdr:rowOff>
    </xdr:from>
    <xdr:to>
      <xdr:col>4</xdr:col>
      <xdr:colOff>1403575</xdr:colOff>
      <xdr:row>43</xdr:row>
      <xdr:rowOff>168525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2097740" y="9187019"/>
          <a:ext cx="1296000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319629</xdr:colOff>
      <xdr:row>44</xdr:row>
      <xdr:rowOff>435</xdr:rowOff>
    </xdr:from>
    <xdr:to>
      <xdr:col>7</xdr:col>
      <xdr:colOff>852093</xdr:colOff>
      <xdr:row>44</xdr:row>
      <xdr:rowOff>435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282029" y="9151061"/>
          <a:ext cx="1506499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717032</xdr:colOff>
      <xdr:row>11</xdr:row>
      <xdr:rowOff>105074</xdr:rowOff>
    </xdr:from>
    <xdr:to>
      <xdr:col>4</xdr:col>
      <xdr:colOff>1173480</xdr:colOff>
      <xdr:row>13</xdr:row>
      <xdr:rowOff>152400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97092" y="1819574"/>
          <a:ext cx="1919488" cy="405466"/>
        </a:xfrm>
        <a:prstGeom prst="wedgeRoundRectCallout">
          <a:avLst>
            <a:gd name="adj1" fmla="val -746"/>
            <a:gd name="adj2" fmla="val -7213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中学校の先生が参加する場合は、こちらに入力</a:t>
          </a:r>
        </a:p>
      </xdr:txBody>
    </xdr:sp>
    <xdr:clientData/>
  </xdr:twoCellAnchor>
  <xdr:twoCellAnchor>
    <xdr:from>
      <xdr:col>3</xdr:col>
      <xdr:colOff>33131</xdr:colOff>
      <xdr:row>18</xdr:row>
      <xdr:rowOff>82700</xdr:rowOff>
    </xdr:from>
    <xdr:to>
      <xdr:col>4</xdr:col>
      <xdr:colOff>1212574</xdr:colOff>
      <xdr:row>21</xdr:row>
      <xdr:rowOff>59635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0209" y="3263222"/>
          <a:ext cx="2643808" cy="672674"/>
        </a:xfrm>
        <a:prstGeom prst="wedgeRoundRectCallout">
          <a:avLst>
            <a:gd name="adj1" fmla="val 65610"/>
            <a:gd name="adj2" fmla="val -7060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0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部活動の体験（参加）を希望する場合のみ、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部活動の番号を入力。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見学のみの場合は入力不要。</a:t>
          </a:r>
        </a:p>
      </xdr:txBody>
    </xdr:sp>
    <xdr:clientData/>
  </xdr:twoCellAnchor>
  <xdr:oneCellAnchor>
    <xdr:from>
      <xdr:col>4</xdr:col>
      <xdr:colOff>1292087</xdr:colOff>
      <xdr:row>18</xdr:row>
      <xdr:rowOff>153419</xdr:rowOff>
    </xdr:from>
    <xdr:ext cx="1729409" cy="2583442"/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33530" y="3333941"/>
          <a:ext cx="1729409" cy="2583442"/>
        </a:xfrm>
        <a:prstGeom prst="wedgeRoundRectCallout">
          <a:avLst>
            <a:gd name="adj1" fmla="val -2210"/>
            <a:gd name="adj2" fmla="val -5712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0">
          <a:sp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下記の「番号」を入力すると部活動名が表示されます。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体験（参加）可能な部活動　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 男子バスケットボール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</a:t>
          </a:r>
          <a:r>
            <a:rPr kumimoji="1" lang="en-US" altLang="ja-JP" sz="10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女子バスケットボール　　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</a:t>
          </a:r>
          <a:r>
            <a:rPr kumimoji="1" lang="en-US" altLang="ja-JP" sz="10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バレーボール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（女子）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 バドミントン（男女）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</a:t>
          </a:r>
          <a:r>
            <a:rPr kumimoji="1" lang="ja-JP" altLang="en-US" sz="10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柔道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（男女）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６ 弓道（男女）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７ 野球（男子）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８ 美術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９ 吹奏楽</a:t>
          </a:r>
        </a:p>
      </xdr:txBody>
    </xdr:sp>
    <xdr:clientData/>
  </xdr:oneCellAnchor>
  <xdr:twoCellAnchor>
    <xdr:from>
      <xdr:col>7</xdr:col>
      <xdr:colOff>153866</xdr:colOff>
      <xdr:row>19</xdr:row>
      <xdr:rowOff>108438</xdr:rowOff>
    </xdr:from>
    <xdr:to>
      <xdr:col>7</xdr:col>
      <xdr:colOff>1279072</xdr:colOff>
      <xdr:row>25</xdr:row>
      <xdr:rowOff>80596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630741" y="3775563"/>
          <a:ext cx="1125206" cy="1343758"/>
        </a:xfrm>
        <a:prstGeom prst="wedgeRoundRectCallout">
          <a:avLst>
            <a:gd name="adj1" fmla="val -143"/>
            <a:gd name="adj2" fmla="val -7710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0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参加を希望する場合のみ入力。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生徒１名に対し、２名の保護者が参加する場合は、次の行の保護者氏名欄に入力。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710712</xdr:colOff>
      <xdr:row>39</xdr:row>
      <xdr:rowOff>95251</xdr:rowOff>
    </xdr:from>
    <xdr:to>
      <xdr:col>4</xdr:col>
      <xdr:colOff>1345096</xdr:colOff>
      <xdr:row>41</xdr:row>
      <xdr:rowOff>205409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87790" y="8145947"/>
          <a:ext cx="2098749" cy="573984"/>
        </a:xfrm>
        <a:prstGeom prst="wedgeRoundRectCallout">
          <a:avLst>
            <a:gd name="adj1" fmla="val -78921"/>
            <a:gd name="adj2" fmla="val 6667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0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行数が足りない場合は、行を追加するか、シートをコピーして入力してください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.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542192</xdr:colOff>
      <xdr:row>33</xdr:row>
      <xdr:rowOff>41412</xdr:rowOff>
    </xdr:from>
    <xdr:to>
      <xdr:col>7</xdr:col>
      <xdr:colOff>811696</xdr:colOff>
      <xdr:row>38</xdr:row>
      <xdr:rowOff>26552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63996" y="6982238"/>
          <a:ext cx="4949178" cy="114470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600">
              <a:solidFill>
                <a:schemeClr val="dk1"/>
              </a:solidFill>
            </a:rPr>
            <a:t> この書式は、北見商業高校の</a:t>
          </a:r>
          <a:r>
            <a:rPr kumimoji="1" lang="en-US" altLang="ja-JP" sz="1600">
              <a:solidFill>
                <a:schemeClr val="dk1"/>
              </a:solidFill>
            </a:rPr>
            <a:t>Web</a:t>
          </a:r>
          <a:r>
            <a:rPr kumimoji="1" lang="ja-JP" altLang="en-US" sz="1600">
              <a:solidFill>
                <a:schemeClr val="dk1"/>
              </a:solidFill>
            </a:rPr>
            <a:t>ページよりダウンロードすることができます。</a:t>
          </a:r>
          <a:endParaRPr kumimoji="1" lang="en-US" altLang="ja-JP" sz="1600">
            <a:solidFill>
              <a:schemeClr val="dk1"/>
            </a:solidFill>
          </a:endParaRPr>
        </a:p>
        <a:p>
          <a:pPr algn="ctr"/>
          <a:r>
            <a:rPr lang="en-US" altLang="ja-JP" sz="1600">
              <a:solidFill>
                <a:srgbClr val="000000"/>
              </a:solidFill>
              <a:effectLst/>
              <a:latin typeface="ＭＳ Ｐゴシック" panose="020B0600070205080204" pitchFamily="50" charset="-128"/>
              <a:cs typeface="Times New Roman" panose="02020603050405020304" pitchFamily="18" charset="0"/>
            </a:rPr>
            <a:t>http://www.kitamishogyo.hokkaido-c.ed.jp</a:t>
          </a:r>
          <a:endParaRPr kumimoji="1" lang="ja-JP" altLang="en-US" sz="4000">
            <a:solidFill>
              <a:schemeClr val="dk1"/>
            </a:solidFill>
          </a:endParaRPr>
        </a:p>
      </xdr:txBody>
    </xdr:sp>
    <xdr:clientData/>
  </xdr:twoCellAnchor>
  <xdr:twoCellAnchor>
    <xdr:from>
      <xdr:col>6</xdr:col>
      <xdr:colOff>1557</xdr:colOff>
      <xdr:row>9</xdr:row>
      <xdr:rowOff>59576</xdr:rowOff>
    </xdr:from>
    <xdr:to>
      <xdr:col>7</xdr:col>
      <xdr:colOff>997225</xdr:colOff>
      <xdr:row>11</xdr:row>
      <xdr:rowOff>55990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963957" y="1424550"/>
          <a:ext cx="1969703" cy="347597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記入上の注意事項</a:t>
          </a:r>
        </a:p>
      </xdr:txBody>
    </xdr:sp>
    <xdr:clientData/>
  </xdr:twoCellAnchor>
  <xdr:twoCellAnchor>
    <xdr:from>
      <xdr:col>4</xdr:col>
      <xdr:colOff>107575</xdr:colOff>
      <xdr:row>43</xdr:row>
      <xdr:rowOff>168525</xdr:rowOff>
    </xdr:from>
    <xdr:to>
      <xdr:col>4</xdr:col>
      <xdr:colOff>1403575</xdr:colOff>
      <xdr:row>43</xdr:row>
      <xdr:rowOff>168525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2111635" y="9053445"/>
          <a:ext cx="1296000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319629</xdr:colOff>
      <xdr:row>44</xdr:row>
      <xdr:rowOff>435</xdr:rowOff>
    </xdr:from>
    <xdr:to>
      <xdr:col>7</xdr:col>
      <xdr:colOff>852093</xdr:colOff>
      <xdr:row>44</xdr:row>
      <xdr:rowOff>435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289649" y="9060615"/>
          <a:ext cx="1507824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1"/>
  <sheetViews>
    <sheetView showGridLines="0" tabSelected="1" view="pageBreakPreview" zoomScale="85" zoomScaleNormal="115" zoomScaleSheetLayoutView="85" workbookViewId="0">
      <selection activeCell="H14" sqref="H14"/>
    </sheetView>
  </sheetViews>
  <sheetFormatPr defaultColWidth="9" defaultRowHeight="15" x14ac:dyDescent="0.4"/>
  <cols>
    <col min="1" max="2" width="1.75" style="2" customWidth="1"/>
    <col min="3" max="3" width="4.375" style="2" customWidth="1"/>
    <col min="4" max="4" width="21.375" style="2" customWidth="1"/>
    <col min="5" max="5" width="22.5" style="2" customWidth="1"/>
    <col min="6" max="6" width="6.25" style="2" customWidth="1"/>
    <col min="7" max="7" width="14.25" style="2" customWidth="1"/>
    <col min="8" max="8" width="17.875" style="2" customWidth="1"/>
    <col min="9" max="10" width="1.75" style="2" customWidth="1"/>
    <col min="11" max="16384" width="9" style="2"/>
  </cols>
  <sheetData>
    <row r="1" spans="2:13" ht="15.75" thickBot="1" x14ac:dyDescent="0.45"/>
    <row r="2" spans="2:13" s="1" customFormat="1" ht="9.9499999999999993" customHeight="1" x14ac:dyDescent="0.4">
      <c r="B2" s="9"/>
      <c r="C2" s="10"/>
      <c r="D2" s="10"/>
      <c r="E2" s="10"/>
      <c r="F2" s="10"/>
      <c r="G2" s="10"/>
      <c r="H2" s="10"/>
      <c r="I2" s="11"/>
    </row>
    <row r="3" spans="2:13" ht="5.0999999999999996" customHeight="1" x14ac:dyDescent="0.4">
      <c r="B3" s="4"/>
      <c r="C3" s="15"/>
      <c r="D3" s="15"/>
      <c r="E3" s="15"/>
      <c r="F3" s="15"/>
      <c r="G3" s="15"/>
      <c r="H3" s="15"/>
      <c r="I3" s="5"/>
    </row>
    <row r="4" spans="2:13" x14ac:dyDescent="0.4">
      <c r="B4" s="4"/>
      <c r="C4" s="34" t="s">
        <v>32</v>
      </c>
      <c r="D4" s="34"/>
      <c r="E4" s="34"/>
      <c r="F4" s="34"/>
      <c r="G4" s="34"/>
      <c r="H4" s="34"/>
      <c r="I4" s="5"/>
    </row>
    <row r="5" spans="2:13" x14ac:dyDescent="0.4">
      <c r="B5" s="4"/>
      <c r="C5" s="34" t="s">
        <v>3</v>
      </c>
      <c r="D5" s="34"/>
      <c r="E5" s="34"/>
      <c r="F5" s="34"/>
      <c r="G5" s="34"/>
      <c r="H5" s="34"/>
      <c r="I5" s="5"/>
    </row>
    <row r="6" spans="2:13" x14ac:dyDescent="0.4">
      <c r="B6" s="4"/>
      <c r="C6" s="34" t="s">
        <v>4</v>
      </c>
      <c r="D6" s="34"/>
      <c r="E6" s="34"/>
      <c r="F6" s="34"/>
      <c r="G6" s="34"/>
      <c r="H6" s="34"/>
      <c r="I6" s="5"/>
    </row>
    <row r="7" spans="2:13" ht="5.0999999999999996" customHeight="1" x14ac:dyDescent="0.4">
      <c r="B7" s="4"/>
      <c r="C7" s="3"/>
      <c r="D7" s="3"/>
      <c r="E7" s="3"/>
      <c r="F7" s="3"/>
      <c r="G7" s="3"/>
      <c r="H7" s="3"/>
      <c r="I7" s="5"/>
    </row>
    <row r="8" spans="2:13" x14ac:dyDescent="0.4">
      <c r="B8" s="4"/>
      <c r="C8" s="48" t="s">
        <v>31</v>
      </c>
      <c r="D8" s="48"/>
      <c r="E8" s="48"/>
      <c r="F8" s="48"/>
      <c r="G8" s="48"/>
      <c r="H8" s="48"/>
      <c r="I8" s="5"/>
    </row>
    <row r="9" spans="2:13" ht="18" customHeight="1" x14ac:dyDescent="0.4">
      <c r="B9" s="4"/>
      <c r="D9" s="25" t="s">
        <v>5</v>
      </c>
      <c r="E9" s="13" t="s">
        <v>30</v>
      </c>
      <c r="F9" s="26"/>
      <c r="G9" s="26"/>
      <c r="H9" s="27"/>
      <c r="I9" s="5"/>
      <c r="K9" s="1"/>
    </row>
    <row r="10" spans="2:13" ht="9.9499999999999993" customHeight="1" x14ac:dyDescent="0.4">
      <c r="B10" s="4"/>
      <c r="D10" s="28"/>
      <c r="E10" s="26"/>
      <c r="F10" s="26"/>
      <c r="G10" s="26"/>
      <c r="H10" s="27"/>
      <c r="I10" s="5"/>
      <c r="K10" s="1"/>
    </row>
    <row r="11" spans="2:13" ht="18" customHeight="1" x14ac:dyDescent="0.4">
      <c r="B11" s="4"/>
      <c r="D11" s="25" t="s">
        <v>6</v>
      </c>
      <c r="E11" s="12"/>
      <c r="F11" s="35"/>
      <c r="G11" s="35"/>
      <c r="H11" s="13"/>
      <c r="I11" s="5"/>
    </row>
    <row r="12" spans="2:13" ht="9.9499999999999993" customHeight="1" x14ac:dyDescent="0.4">
      <c r="B12" s="4"/>
      <c r="C12" s="1"/>
      <c r="D12" s="1"/>
      <c r="E12" s="1"/>
      <c r="F12" s="1"/>
      <c r="G12" s="1"/>
      <c r="H12" s="1"/>
      <c r="I12" s="5"/>
    </row>
    <row r="13" spans="2:13" ht="18.75" customHeight="1" x14ac:dyDescent="0.15">
      <c r="B13" s="4"/>
      <c r="C13" s="1"/>
      <c r="D13" s="1"/>
      <c r="E13" s="1"/>
      <c r="H13" s="32"/>
      <c r="I13" s="5"/>
      <c r="L13" s="51"/>
      <c r="M13" s="51"/>
    </row>
    <row r="14" spans="2:13" ht="18.75" customHeight="1" x14ac:dyDescent="0.4">
      <c r="B14" s="4"/>
      <c r="C14" s="1"/>
      <c r="D14" s="1"/>
      <c r="E14" s="1"/>
      <c r="F14" s="52"/>
      <c r="G14" s="52"/>
      <c r="H14" s="31"/>
      <c r="I14" s="5"/>
    </row>
    <row r="15" spans="2:13" ht="18.75" customHeight="1" x14ac:dyDescent="0.4">
      <c r="B15" s="4"/>
      <c r="C15" s="45" t="s">
        <v>0</v>
      </c>
      <c r="D15" s="45" t="s">
        <v>1</v>
      </c>
      <c r="E15" s="45" t="s">
        <v>2</v>
      </c>
      <c r="F15" s="53"/>
      <c r="G15" s="47"/>
      <c r="H15" s="41" t="s">
        <v>34</v>
      </c>
      <c r="I15" s="5"/>
    </row>
    <row r="16" spans="2:13" x14ac:dyDescent="0.4">
      <c r="B16" s="4"/>
      <c r="C16" s="45"/>
      <c r="D16" s="45"/>
      <c r="E16" s="45"/>
      <c r="F16" s="29" t="s">
        <v>28</v>
      </c>
      <c r="G16" s="29" t="s">
        <v>17</v>
      </c>
      <c r="H16" s="42"/>
      <c r="I16" s="5"/>
    </row>
    <row r="17" spans="2:9" ht="18" customHeight="1" x14ac:dyDescent="0.4">
      <c r="B17" s="4"/>
      <c r="C17" s="23" t="s">
        <v>8</v>
      </c>
      <c r="D17" s="22" t="s">
        <v>10</v>
      </c>
      <c r="E17" s="12" t="s">
        <v>11</v>
      </c>
      <c r="F17" s="18"/>
      <c r="G17" s="24" t="str">
        <f>IFERROR(VLOOKUP(F17,リスト!$B$2:$C$15,2),"")</f>
        <v/>
      </c>
      <c r="H17" s="22"/>
      <c r="I17" s="5"/>
    </row>
    <row r="18" spans="2:9" ht="18" customHeight="1" x14ac:dyDescent="0.4">
      <c r="B18" s="4"/>
      <c r="C18" s="23" t="s">
        <v>9</v>
      </c>
      <c r="D18" s="22" t="s">
        <v>12</v>
      </c>
      <c r="E18" s="12" t="s">
        <v>14</v>
      </c>
      <c r="F18" s="18">
        <v>1</v>
      </c>
      <c r="G18" s="24" t="str">
        <f>IFERROR(VLOOKUP(F18,リスト!$B$2:$C$15,2),"")</f>
        <v>男子バスケットボール</v>
      </c>
      <c r="H18" s="22" t="s">
        <v>13</v>
      </c>
      <c r="I18" s="5"/>
    </row>
    <row r="19" spans="2:9" ht="18" customHeight="1" x14ac:dyDescent="0.4">
      <c r="B19" s="4"/>
      <c r="C19" s="23">
        <v>1</v>
      </c>
      <c r="D19" s="22"/>
      <c r="E19" s="13"/>
      <c r="F19" s="18"/>
      <c r="G19" s="24" t="str">
        <f>IFERROR(VLOOKUP(F19,リスト!$B$2:$C$15,2),"")</f>
        <v/>
      </c>
      <c r="H19" s="22"/>
      <c r="I19" s="5"/>
    </row>
    <row r="20" spans="2:9" ht="18" customHeight="1" x14ac:dyDescent="0.4">
      <c r="B20" s="4"/>
      <c r="C20" s="23">
        <v>2</v>
      </c>
      <c r="D20" s="22"/>
      <c r="E20" s="13"/>
      <c r="F20" s="18"/>
      <c r="G20" s="24" t="str">
        <f>IFERROR(VLOOKUP(F20,リスト!$B$2:$C$15,2),"")</f>
        <v/>
      </c>
      <c r="H20" s="22"/>
      <c r="I20" s="5"/>
    </row>
    <row r="21" spans="2:9" ht="18" customHeight="1" x14ac:dyDescent="0.4">
      <c r="B21" s="4"/>
      <c r="C21" s="23">
        <v>3</v>
      </c>
      <c r="D21" s="22"/>
      <c r="E21" s="13"/>
      <c r="F21" s="18"/>
      <c r="G21" s="24" t="str">
        <f>IFERROR(VLOOKUP(F21,リスト!$B$2:$C$15,2),"")</f>
        <v/>
      </c>
      <c r="H21" s="22"/>
      <c r="I21" s="5"/>
    </row>
    <row r="22" spans="2:9" ht="18" customHeight="1" x14ac:dyDescent="0.4">
      <c r="B22" s="4"/>
      <c r="C22" s="23">
        <v>4</v>
      </c>
      <c r="D22" s="22"/>
      <c r="E22" s="13"/>
      <c r="F22" s="18"/>
      <c r="G22" s="24" t="str">
        <f>IFERROR(VLOOKUP(F22,リスト!$B$2:$C$15,2),"")</f>
        <v/>
      </c>
      <c r="H22" s="22"/>
      <c r="I22" s="5"/>
    </row>
    <row r="23" spans="2:9" ht="18" customHeight="1" x14ac:dyDescent="0.4">
      <c r="B23" s="4"/>
      <c r="C23" s="23">
        <v>5</v>
      </c>
      <c r="D23" s="22"/>
      <c r="E23" s="13"/>
      <c r="F23" s="18"/>
      <c r="G23" s="24" t="str">
        <f>IFERROR(VLOOKUP(F23,リスト!$B$2:$C$15,2),"")</f>
        <v/>
      </c>
      <c r="H23" s="22"/>
      <c r="I23" s="5"/>
    </row>
    <row r="24" spans="2:9" ht="18" customHeight="1" x14ac:dyDescent="0.4">
      <c r="B24" s="4"/>
      <c r="C24" s="23">
        <v>6</v>
      </c>
      <c r="D24" s="22"/>
      <c r="E24" s="13"/>
      <c r="F24" s="18"/>
      <c r="G24" s="24" t="str">
        <f>IFERROR(VLOOKUP(F24,リスト!$B$2:$C$15,2),"")</f>
        <v/>
      </c>
      <c r="H24" s="22"/>
      <c r="I24" s="5"/>
    </row>
    <row r="25" spans="2:9" ht="18" customHeight="1" x14ac:dyDescent="0.4">
      <c r="B25" s="4"/>
      <c r="C25" s="23">
        <v>7</v>
      </c>
      <c r="D25" s="22"/>
      <c r="E25" s="13"/>
      <c r="F25" s="18"/>
      <c r="G25" s="24" t="str">
        <f>IFERROR(VLOOKUP(F25,リスト!$B$2:$C$15,2),"")</f>
        <v/>
      </c>
      <c r="H25" s="22"/>
      <c r="I25" s="5"/>
    </row>
    <row r="26" spans="2:9" ht="18" customHeight="1" x14ac:dyDescent="0.4">
      <c r="B26" s="4"/>
      <c r="C26" s="23">
        <v>8</v>
      </c>
      <c r="D26" s="22"/>
      <c r="E26" s="13"/>
      <c r="F26" s="18"/>
      <c r="G26" s="24" t="str">
        <f>IFERROR(VLOOKUP(F26,リスト!$B$2:$C$15,2),"")</f>
        <v/>
      </c>
      <c r="H26" s="22"/>
      <c r="I26" s="5"/>
    </row>
    <row r="27" spans="2:9" ht="18" customHeight="1" x14ac:dyDescent="0.4">
      <c r="B27" s="4"/>
      <c r="C27" s="23">
        <v>9</v>
      </c>
      <c r="D27" s="22"/>
      <c r="E27" s="13"/>
      <c r="F27" s="18"/>
      <c r="G27" s="24" t="str">
        <f>IFERROR(VLOOKUP(F27,リスト!$B$2:$C$15,2),"")</f>
        <v/>
      </c>
      <c r="H27" s="22"/>
      <c r="I27" s="5"/>
    </row>
    <row r="28" spans="2:9" ht="18" customHeight="1" x14ac:dyDescent="0.4">
      <c r="B28" s="4"/>
      <c r="C28" s="23">
        <v>10</v>
      </c>
      <c r="D28" s="22"/>
      <c r="E28" s="13"/>
      <c r="F28" s="18"/>
      <c r="G28" s="24" t="str">
        <f>IFERROR(VLOOKUP(F28,リスト!$B$2:$C$15,2),"")</f>
        <v/>
      </c>
      <c r="H28" s="22"/>
      <c r="I28" s="5"/>
    </row>
    <row r="29" spans="2:9" ht="18" customHeight="1" x14ac:dyDescent="0.4">
      <c r="B29" s="4"/>
      <c r="C29" s="23">
        <v>11</v>
      </c>
      <c r="D29" s="22"/>
      <c r="E29" s="13"/>
      <c r="F29" s="18"/>
      <c r="G29" s="24" t="str">
        <f>IFERROR(VLOOKUP(F29,リスト!$B$2:$C$15,2),"")</f>
        <v/>
      </c>
      <c r="H29" s="22"/>
      <c r="I29" s="5"/>
    </row>
    <row r="30" spans="2:9" ht="18" customHeight="1" x14ac:dyDescent="0.4">
      <c r="B30" s="4"/>
      <c r="C30" s="23">
        <v>12</v>
      </c>
      <c r="D30" s="22"/>
      <c r="E30" s="13"/>
      <c r="F30" s="18"/>
      <c r="G30" s="24" t="str">
        <f>IFERROR(VLOOKUP(F30,リスト!$B$2:$C$15,2),"")</f>
        <v/>
      </c>
      <c r="H30" s="22"/>
      <c r="I30" s="5"/>
    </row>
    <row r="31" spans="2:9" ht="18" customHeight="1" x14ac:dyDescent="0.4">
      <c r="B31" s="4"/>
      <c r="C31" s="23">
        <v>13</v>
      </c>
      <c r="D31" s="22"/>
      <c r="E31" s="13"/>
      <c r="F31" s="18"/>
      <c r="G31" s="24" t="str">
        <f>IFERROR(VLOOKUP(F31,リスト!$B$2:$C$15,2),"")</f>
        <v/>
      </c>
      <c r="H31" s="22"/>
      <c r="I31" s="5"/>
    </row>
    <row r="32" spans="2:9" ht="18" customHeight="1" x14ac:dyDescent="0.4">
      <c r="B32" s="4"/>
      <c r="C32" s="23">
        <v>14</v>
      </c>
      <c r="D32" s="22"/>
      <c r="E32" s="13"/>
      <c r="F32" s="18"/>
      <c r="G32" s="24" t="str">
        <f>IFERROR(VLOOKUP(F32,リスト!$B$2:$C$15,2),"")</f>
        <v/>
      </c>
      <c r="H32" s="22"/>
      <c r="I32" s="5"/>
    </row>
    <row r="33" spans="2:9" ht="18" customHeight="1" x14ac:dyDescent="0.4">
      <c r="B33" s="4"/>
      <c r="C33" s="23">
        <v>15</v>
      </c>
      <c r="D33" s="22"/>
      <c r="E33" s="13"/>
      <c r="F33" s="18"/>
      <c r="G33" s="24" t="str">
        <f>IFERROR(VLOOKUP(F33,リスト!$B$2:$C$15,2),"")</f>
        <v/>
      </c>
      <c r="H33" s="22"/>
      <c r="I33" s="5"/>
    </row>
    <row r="34" spans="2:9" ht="18" customHeight="1" x14ac:dyDescent="0.4">
      <c r="B34" s="4"/>
      <c r="C34" s="23">
        <v>16</v>
      </c>
      <c r="D34" s="22"/>
      <c r="E34" s="13"/>
      <c r="F34" s="18"/>
      <c r="G34" s="24" t="str">
        <f>IFERROR(VLOOKUP(F34,リスト!$B$2:$C$15,2),"")</f>
        <v/>
      </c>
      <c r="H34" s="22"/>
      <c r="I34" s="5"/>
    </row>
    <row r="35" spans="2:9" ht="18" customHeight="1" x14ac:dyDescent="0.4">
      <c r="B35" s="4"/>
      <c r="C35" s="23">
        <v>17</v>
      </c>
      <c r="D35" s="22"/>
      <c r="E35" s="13"/>
      <c r="F35" s="18"/>
      <c r="G35" s="24" t="str">
        <f>IFERROR(VLOOKUP(F35,リスト!$B$2:$C$15,2),"")</f>
        <v/>
      </c>
      <c r="H35" s="22"/>
      <c r="I35" s="5"/>
    </row>
    <row r="36" spans="2:9" ht="18" customHeight="1" x14ac:dyDescent="0.4">
      <c r="B36" s="4"/>
      <c r="C36" s="23">
        <v>18</v>
      </c>
      <c r="D36" s="22"/>
      <c r="E36" s="13"/>
      <c r="F36" s="18"/>
      <c r="G36" s="24" t="str">
        <f>IFERROR(VLOOKUP(F36,リスト!$B$2:$C$15,2),"")</f>
        <v/>
      </c>
      <c r="H36" s="22"/>
      <c r="I36" s="5"/>
    </row>
    <row r="37" spans="2:9" ht="18" customHeight="1" x14ac:dyDescent="0.4">
      <c r="B37" s="4"/>
      <c r="C37" s="23">
        <v>19</v>
      </c>
      <c r="D37" s="22"/>
      <c r="E37" s="13"/>
      <c r="F37" s="18"/>
      <c r="G37" s="24" t="str">
        <f>IFERROR(VLOOKUP(F37,リスト!$B$2:$C$15,2),"")</f>
        <v/>
      </c>
      <c r="H37" s="22"/>
      <c r="I37" s="5"/>
    </row>
    <row r="38" spans="2:9" ht="18" customHeight="1" x14ac:dyDescent="0.4">
      <c r="B38" s="4"/>
      <c r="C38" s="23">
        <v>20</v>
      </c>
      <c r="D38" s="22"/>
      <c r="E38" s="13"/>
      <c r="F38" s="18"/>
      <c r="G38" s="24" t="str">
        <f>IFERROR(VLOOKUP(F38,リスト!$B$2:$C$15,2),"")</f>
        <v/>
      </c>
      <c r="H38" s="22"/>
      <c r="I38" s="5"/>
    </row>
    <row r="39" spans="2:9" ht="18" customHeight="1" x14ac:dyDescent="0.4">
      <c r="B39" s="4"/>
      <c r="C39" s="23">
        <v>21</v>
      </c>
      <c r="D39" s="22"/>
      <c r="E39" s="13"/>
      <c r="F39" s="18"/>
      <c r="G39" s="24" t="str">
        <f>IFERROR(VLOOKUP(F39,リスト!$B$2:$C$15,2),"")</f>
        <v/>
      </c>
      <c r="H39" s="22"/>
      <c r="I39" s="5"/>
    </row>
    <row r="40" spans="2:9" ht="18" customHeight="1" x14ac:dyDescent="0.4">
      <c r="B40" s="4"/>
      <c r="C40" s="23">
        <v>22</v>
      </c>
      <c r="D40" s="22"/>
      <c r="E40" s="13"/>
      <c r="F40" s="18"/>
      <c r="G40" s="24" t="str">
        <f>IFERROR(VLOOKUP(F40,リスト!$B$2:$C$15,2),"")</f>
        <v/>
      </c>
      <c r="H40" s="22"/>
      <c r="I40" s="5"/>
    </row>
    <row r="41" spans="2:9" ht="18" customHeight="1" x14ac:dyDescent="0.4">
      <c r="B41" s="4"/>
      <c r="C41" s="23">
        <v>23</v>
      </c>
      <c r="D41" s="22"/>
      <c r="E41" s="13"/>
      <c r="F41" s="18"/>
      <c r="G41" s="24" t="str">
        <f>IFERROR(VLOOKUP(F41,リスト!$B$2:$C$15,2),"")</f>
        <v/>
      </c>
      <c r="H41" s="22"/>
      <c r="I41" s="5"/>
    </row>
    <row r="42" spans="2:9" ht="18" customHeight="1" x14ac:dyDescent="0.4">
      <c r="B42" s="4"/>
      <c r="C42" s="23">
        <v>24</v>
      </c>
      <c r="D42" s="22"/>
      <c r="E42" s="13"/>
      <c r="F42" s="18"/>
      <c r="G42" s="24" t="str">
        <f>IFERROR(VLOOKUP(F42,リスト!$B$2:$C$15,2),"")</f>
        <v/>
      </c>
      <c r="H42" s="22"/>
      <c r="I42" s="5"/>
    </row>
    <row r="43" spans="2:9" ht="18" customHeight="1" x14ac:dyDescent="0.4">
      <c r="B43" s="4"/>
      <c r="C43" s="23">
        <v>25</v>
      </c>
      <c r="D43" s="22"/>
      <c r="E43" s="13"/>
      <c r="F43" s="18"/>
      <c r="G43" s="24" t="str">
        <f>IFERROR(VLOOKUP(F43,リスト!$B$2:$C$15,2),"")</f>
        <v/>
      </c>
      <c r="H43" s="22"/>
      <c r="I43" s="5"/>
    </row>
    <row r="44" spans="2:9" ht="14.25" customHeight="1" x14ac:dyDescent="0.4">
      <c r="B44" s="4"/>
      <c r="C44" s="49" t="s">
        <v>33</v>
      </c>
      <c r="D44" s="49"/>
      <c r="E44" s="49"/>
      <c r="F44" s="39" t="s">
        <v>15</v>
      </c>
      <c r="G44" s="39"/>
      <c r="H44" s="39"/>
      <c r="I44" s="5"/>
    </row>
    <row r="45" spans="2:9" ht="14.25" customHeight="1" x14ac:dyDescent="0.4">
      <c r="B45" s="4"/>
      <c r="C45" s="50"/>
      <c r="D45" s="50"/>
      <c r="E45" s="50"/>
      <c r="F45" s="40"/>
      <c r="G45" s="40"/>
      <c r="H45" s="40"/>
      <c r="I45" s="5"/>
    </row>
    <row r="46" spans="2:9" ht="15" customHeight="1" x14ac:dyDescent="0.4">
      <c r="B46" s="4"/>
      <c r="C46" s="36" t="s">
        <v>38</v>
      </c>
      <c r="D46" s="37"/>
      <c r="E46" s="37"/>
      <c r="F46" s="2" t="s">
        <v>19</v>
      </c>
      <c r="G46" s="19"/>
      <c r="H46" s="19"/>
      <c r="I46" s="5"/>
    </row>
    <row r="47" spans="2:9" ht="16.5" x14ac:dyDescent="0.4">
      <c r="B47" s="4"/>
      <c r="C47" s="37"/>
      <c r="D47" s="37"/>
      <c r="E47" s="37"/>
      <c r="F47" s="1" t="s">
        <v>18</v>
      </c>
      <c r="G47" s="21"/>
      <c r="H47" s="21"/>
      <c r="I47" s="5"/>
    </row>
    <row r="48" spans="2:9" ht="16.5" x14ac:dyDescent="0.4">
      <c r="B48" s="4"/>
      <c r="C48" s="37"/>
      <c r="D48" s="37"/>
      <c r="E48" s="37"/>
      <c r="F48" s="20"/>
      <c r="G48" s="21"/>
      <c r="H48" s="21"/>
      <c r="I48" s="5"/>
    </row>
    <row r="49" spans="2:9" ht="16.5" x14ac:dyDescent="0.4">
      <c r="B49" s="4"/>
      <c r="C49" s="37"/>
      <c r="D49" s="37"/>
      <c r="E49" s="37"/>
      <c r="F49" s="20"/>
      <c r="G49" s="21"/>
      <c r="H49" s="21"/>
      <c r="I49" s="5"/>
    </row>
    <row r="50" spans="2:9" ht="14.25" customHeight="1" x14ac:dyDescent="0.4">
      <c r="B50" s="4"/>
      <c r="C50" s="38"/>
      <c r="D50" s="38"/>
      <c r="E50" s="38"/>
      <c r="F50" s="17"/>
      <c r="G50" s="16"/>
      <c r="H50" s="3"/>
      <c r="I50" s="5"/>
    </row>
    <row r="51" spans="2:9" ht="9.9499999999999993" customHeight="1" thickBot="1" x14ac:dyDescent="0.45">
      <c r="B51" s="6"/>
      <c r="C51" s="7"/>
      <c r="D51" s="7"/>
      <c r="E51" s="7"/>
      <c r="F51" s="7"/>
      <c r="G51" s="7"/>
      <c r="H51" s="7"/>
      <c r="I51" s="8"/>
    </row>
  </sheetData>
  <mergeCells count="15">
    <mergeCell ref="C46:E50"/>
    <mergeCell ref="F44:H45"/>
    <mergeCell ref="H15:H16"/>
    <mergeCell ref="F14:G14"/>
    <mergeCell ref="C15:C16"/>
    <mergeCell ref="D15:D16"/>
    <mergeCell ref="E15:E16"/>
    <mergeCell ref="F15:G15"/>
    <mergeCell ref="C44:E45"/>
    <mergeCell ref="L13:M13"/>
    <mergeCell ref="C4:H4"/>
    <mergeCell ref="C5:H5"/>
    <mergeCell ref="C6:H6"/>
    <mergeCell ref="F11:G11"/>
    <mergeCell ref="C8:H8"/>
  </mergeCells>
  <phoneticPr fontId="2"/>
  <printOptions horizontalCentered="1" verticalCentered="1"/>
  <pageMargins left="0.78740157480314965" right="0.51181102362204722" top="0.55118110236220474" bottom="0.15748031496062992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1"/>
  <sheetViews>
    <sheetView showGridLines="0" view="pageBreakPreview" topLeftCell="A11" zoomScaleNormal="115" zoomScaleSheetLayoutView="100" workbookViewId="0">
      <selection activeCell="L13" sqref="L13"/>
    </sheetView>
  </sheetViews>
  <sheetFormatPr defaultColWidth="9" defaultRowHeight="15" x14ac:dyDescent="0.4"/>
  <cols>
    <col min="1" max="2" width="1.75" style="2" customWidth="1"/>
    <col min="3" max="3" width="4.375" style="2" customWidth="1"/>
    <col min="4" max="4" width="21.375" style="2" customWidth="1"/>
    <col min="5" max="5" width="22.5" style="2" customWidth="1"/>
    <col min="6" max="6" width="6.25" style="2" customWidth="1"/>
    <col min="7" max="7" width="14.25" style="2" customWidth="1"/>
    <col min="8" max="8" width="17.875" style="2" customWidth="1"/>
    <col min="9" max="10" width="1.75" style="2" customWidth="1"/>
    <col min="11" max="16384" width="9" style="2"/>
  </cols>
  <sheetData>
    <row r="1" spans="2:9" ht="15.75" thickBot="1" x14ac:dyDescent="0.45"/>
    <row r="2" spans="2:9" s="1" customFormat="1" ht="9.9499999999999993" customHeight="1" x14ac:dyDescent="0.4">
      <c r="B2" s="9"/>
      <c r="C2" s="10"/>
      <c r="D2" s="10"/>
      <c r="E2" s="10"/>
      <c r="F2" s="10"/>
      <c r="G2" s="10"/>
      <c r="H2" s="10"/>
      <c r="I2" s="11"/>
    </row>
    <row r="3" spans="2:9" ht="5.0999999999999996" customHeight="1" x14ac:dyDescent="0.4">
      <c r="B3" s="4"/>
      <c r="C3" s="15"/>
      <c r="D3" s="15"/>
      <c r="E3" s="15"/>
      <c r="F3" s="15"/>
      <c r="G3" s="15"/>
      <c r="H3" s="15"/>
      <c r="I3" s="5"/>
    </row>
    <row r="4" spans="2:9" x14ac:dyDescent="0.4">
      <c r="B4" s="4"/>
      <c r="C4" s="34" t="s">
        <v>32</v>
      </c>
      <c r="D4" s="34"/>
      <c r="E4" s="34"/>
      <c r="F4" s="34"/>
      <c r="G4" s="34"/>
      <c r="H4" s="34"/>
      <c r="I4" s="5"/>
    </row>
    <row r="5" spans="2:9" x14ac:dyDescent="0.4">
      <c r="B5" s="4"/>
      <c r="C5" s="34" t="s">
        <v>3</v>
      </c>
      <c r="D5" s="34"/>
      <c r="E5" s="34"/>
      <c r="F5" s="34"/>
      <c r="G5" s="34"/>
      <c r="H5" s="34"/>
      <c r="I5" s="5"/>
    </row>
    <row r="6" spans="2:9" x14ac:dyDescent="0.4">
      <c r="B6" s="4"/>
      <c r="C6" s="34" t="s">
        <v>4</v>
      </c>
      <c r="D6" s="34"/>
      <c r="E6" s="34"/>
      <c r="F6" s="34"/>
      <c r="G6" s="34"/>
      <c r="H6" s="34"/>
      <c r="I6" s="5"/>
    </row>
    <row r="7" spans="2:9" ht="5.0999999999999996" customHeight="1" x14ac:dyDescent="0.4">
      <c r="B7" s="4"/>
      <c r="C7" s="3"/>
      <c r="D7" s="3"/>
      <c r="E7" s="3"/>
      <c r="F7" s="3"/>
      <c r="G7" s="3"/>
      <c r="H7" s="3"/>
      <c r="I7" s="5"/>
    </row>
    <row r="8" spans="2:9" x14ac:dyDescent="0.4">
      <c r="B8" s="4"/>
      <c r="C8" s="48" t="s">
        <v>35</v>
      </c>
      <c r="D8" s="48"/>
      <c r="E8" s="48"/>
      <c r="F8" s="48"/>
      <c r="G8" s="48"/>
      <c r="H8" s="48"/>
      <c r="I8" s="5"/>
    </row>
    <row r="9" spans="2:9" ht="18" customHeight="1" x14ac:dyDescent="0.4">
      <c r="B9" s="4"/>
      <c r="D9" s="25" t="s">
        <v>5</v>
      </c>
      <c r="E9" s="13" t="s">
        <v>7</v>
      </c>
      <c r="F9" s="26"/>
      <c r="G9" s="26"/>
      <c r="H9" s="27"/>
      <c r="I9" s="5"/>
    </row>
    <row r="10" spans="2:9" ht="9.9499999999999993" customHeight="1" x14ac:dyDescent="0.4">
      <c r="B10" s="4"/>
      <c r="D10" s="28"/>
      <c r="E10" s="26"/>
      <c r="F10" s="26"/>
      <c r="G10" s="26"/>
      <c r="H10" s="27"/>
      <c r="I10" s="5"/>
    </row>
    <row r="11" spans="2:9" ht="18" customHeight="1" x14ac:dyDescent="0.4">
      <c r="B11" s="4"/>
      <c r="D11" s="25" t="s">
        <v>6</v>
      </c>
      <c r="E11" s="12"/>
      <c r="F11" s="35"/>
      <c r="G11" s="35"/>
      <c r="H11" s="13"/>
      <c r="I11" s="5"/>
    </row>
    <row r="12" spans="2:9" ht="9.9499999999999993" customHeight="1" x14ac:dyDescent="0.4">
      <c r="B12" s="4"/>
      <c r="C12" s="1"/>
      <c r="D12" s="1"/>
      <c r="E12" s="1"/>
      <c r="F12" s="1"/>
      <c r="G12" s="1"/>
      <c r="H12" s="1"/>
      <c r="I12" s="5"/>
    </row>
    <row r="13" spans="2:9" ht="18.75" customHeight="1" x14ac:dyDescent="0.15">
      <c r="B13" s="4"/>
      <c r="C13" s="1"/>
      <c r="D13" s="1"/>
      <c r="E13" s="1"/>
      <c r="F13" s="43"/>
      <c r="G13" s="43"/>
      <c r="H13" s="30"/>
      <c r="I13" s="5"/>
    </row>
    <row r="14" spans="2:9" ht="18.75" customHeight="1" x14ac:dyDescent="0.4">
      <c r="B14" s="4"/>
      <c r="C14" s="1"/>
      <c r="D14" s="1"/>
      <c r="E14" s="1"/>
      <c r="F14" s="44"/>
      <c r="G14" s="44"/>
      <c r="H14" s="31"/>
      <c r="I14" s="5"/>
    </row>
    <row r="15" spans="2:9" ht="18.75" customHeight="1" x14ac:dyDescent="0.4">
      <c r="B15" s="4"/>
      <c r="C15" s="45" t="s">
        <v>0</v>
      </c>
      <c r="D15" s="45" t="s">
        <v>1</v>
      </c>
      <c r="E15" s="45" t="s">
        <v>2</v>
      </c>
      <c r="F15" s="46" t="s">
        <v>16</v>
      </c>
      <c r="G15" s="47"/>
      <c r="H15" s="41" t="s">
        <v>34</v>
      </c>
      <c r="I15" s="5"/>
    </row>
    <row r="16" spans="2:9" x14ac:dyDescent="0.4">
      <c r="B16" s="4"/>
      <c r="C16" s="45"/>
      <c r="D16" s="45"/>
      <c r="E16" s="45"/>
      <c r="F16" s="14" t="s">
        <v>28</v>
      </c>
      <c r="G16" s="14" t="s">
        <v>17</v>
      </c>
      <c r="H16" s="42"/>
      <c r="I16" s="5"/>
    </row>
    <row r="17" spans="2:9" ht="18" customHeight="1" x14ac:dyDescent="0.4">
      <c r="B17" s="4"/>
      <c r="C17" s="23" t="s">
        <v>8</v>
      </c>
      <c r="D17" s="18" t="s">
        <v>10</v>
      </c>
      <c r="E17" s="12" t="s">
        <v>11</v>
      </c>
      <c r="F17" s="18"/>
      <c r="G17" s="24" t="str">
        <f>IFERROR(VLOOKUP(F17,リスト!$B$2:$C$15,2),"")</f>
        <v/>
      </c>
      <c r="H17" s="18"/>
      <c r="I17" s="5"/>
    </row>
    <row r="18" spans="2:9" ht="18" customHeight="1" x14ac:dyDescent="0.4">
      <c r="B18" s="4"/>
      <c r="C18" s="23" t="s">
        <v>9</v>
      </c>
      <c r="D18" s="18" t="s">
        <v>12</v>
      </c>
      <c r="E18" s="12" t="s">
        <v>14</v>
      </c>
      <c r="F18" s="18">
        <v>1</v>
      </c>
      <c r="G18" s="24" t="str">
        <f>IFERROR(VLOOKUP(F18,リスト!$B$2:$C$15,2),"")</f>
        <v>男子バスケットボール</v>
      </c>
      <c r="H18" s="18" t="s">
        <v>13</v>
      </c>
      <c r="I18" s="5"/>
    </row>
    <row r="19" spans="2:9" ht="18" customHeight="1" x14ac:dyDescent="0.4">
      <c r="B19" s="4"/>
      <c r="C19" s="23">
        <v>1</v>
      </c>
      <c r="D19" s="18"/>
      <c r="E19" s="13"/>
      <c r="F19" s="18"/>
      <c r="G19" s="24" t="str">
        <f>IFERROR(VLOOKUP(F19,リスト!$B$2:$C$15,2),"")</f>
        <v/>
      </c>
      <c r="H19" s="18"/>
      <c r="I19" s="5"/>
    </row>
    <row r="20" spans="2:9" ht="18" customHeight="1" x14ac:dyDescent="0.4">
      <c r="B20" s="4"/>
      <c r="C20" s="23">
        <v>2</v>
      </c>
      <c r="D20" s="18"/>
      <c r="E20" s="13"/>
      <c r="F20" s="18"/>
      <c r="G20" s="24" t="str">
        <f>IFERROR(VLOOKUP(F20,リスト!$B$2:$C$15,2),"")</f>
        <v/>
      </c>
      <c r="H20" s="18"/>
      <c r="I20" s="5"/>
    </row>
    <row r="21" spans="2:9" ht="18" customHeight="1" x14ac:dyDescent="0.4">
      <c r="B21" s="4"/>
      <c r="C21" s="23">
        <v>3</v>
      </c>
      <c r="D21" s="18"/>
      <c r="E21" s="13"/>
      <c r="F21" s="18"/>
      <c r="G21" s="24" t="str">
        <f>IFERROR(VLOOKUP(F21,リスト!$B$2:$C$15,2),"")</f>
        <v/>
      </c>
      <c r="H21" s="18"/>
      <c r="I21" s="5"/>
    </row>
    <row r="22" spans="2:9" ht="18" customHeight="1" x14ac:dyDescent="0.4">
      <c r="B22" s="4"/>
      <c r="C22" s="23">
        <v>4</v>
      </c>
      <c r="D22" s="18"/>
      <c r="E22" s="13"/>
      <c r="F22" s="18"/>
      <c r="G22" s="24" t="str">
        <f>IFERROR(VLOOKUP(F22,リスト!$B$2:$C$15,2),"")</f>
        <v/>
      </c>
      <c r="H22" s="18"/>
      <c r="I22" s="5"/>
    </row>
    <row r="23" spans="2:9" ht="18" customHeight="1" x14ac:dyDescent="0.4">
      <c r="B23" s="4"/>
      <c r="C23" s="23">
        <v>5</v>
      </c>
      <c r="D23" s="18"/>
      <c r="E23" s="13"/>
      <c r="F23" s="18"/>
      <c r="G23" s="24" t="str">
        <f>IFERROR(VLOOKUP(F23,リスト!$B$2:$C$15,2),"")</f>
        <v/>
      </c>
      <c r="H23" s="18"/>
      <c r="I23" s="5"/>
    </row>
    <row r="24" spans="2:9" ht="18" customHeight="1" x14ac:dyDescent="0.4">
      <c r="B24" s="4"/>
      <c r="C24" s="23">
        <v>6</v>
      </c>
      <c r="D24" s="18"/>
      <c r="E24" s="13"/>
      <c r="F24" s="18"/>
      <c r="G24" s="24" t="str">
        <f>IFERROR(VLOOKUP(F24,リスト!$B$2:$C$15,2),"")</f>
        <v/>
      </c>
      <c r="H24" s="18"/>
      <c r="I24" s="5"/>
    </row>
    <row r="25" spans="2:9" ht="18" customHeight="1" x14ac:dyDescent="0.4">
      <c r="B25" s="4"/>
      <c r="C25" s="23">
        <v>7</v>
      </c>
      <c r="D25" s="18"/>
      <c r="E25" s="13"/>
      <c r="F25" s="18"/>
      <c r="G25" s="24" t="str">
        <f>IFERROR(VLOOKUP(F25,リスト!$B$2:$C$15,2),"")</f>
        <v/>
      </c>
      <c r="H25" s="18"/>
      <c r="I25" s="5"/>
    </row>
    <row r="26" spans="2:9" ht="18" customHeight="1" x14ac:dyDescent="0.4">
      <c r="B26" s="4"/>
      <c r="C26" s="23">
        <v>8</v>
      </c>
      <c r="D26" s="18"/>
      <c r="E26" s="13"/>
      <c r="F26" s="18"/>
      <c r="G26" s="24" t="str">
        <f>IFERROR(VLOOKUP(F26,リスト!$B$2:$C$15,2),"")</f>
        <v/>
      </c>
      <c r="H26" s="18"/>
      <c r="I26" s="5"/>
    </row>
    <row r="27" spans="2:9" ht="18" customHeight="1" x14ac:dyDescent="0.4">
      <c r="B27" s="4"/>
      <c r="C27" s="23">
        <v>9</v>
      </c>
      <c r="D27" s="18"/>
      <c r="E27" s="13"/>
      <c r="F27" s="18"/>
      <c r="G27" s="24" t="str">
        <f>IFERROR(VLOOKUP(F27,リスト!$B$2:$C$15,2),"")</f>
        <v/>
      </c>
      <c r="H27" s="18"/>
      <c r="I27" s="5"/>
    </row>
    <row r="28" spans="2:9" ht="18" customHeight="1" x14ac:dyDescent="0.4">
      <c r="B28" s="4"/>
      <c r="C28" s="23">
        <v>10</v>
      </c>
      <c r="D28" s="18"/>
      <c r="E28" s="13"/>
      <c r="F28" s="18"/>
      <c r="G28" s="24" t="str">
        <f>IFERROR(VLOOKUP(F28,リスト!$B$2:$C$15,2),"")</f>
        <v/>
      </c>
      <c r="H28" s="18"/>
      <c r="I28" s="5"/>
    </row>
    <row r="29" spans="2:9" ht="18" customHeight="1" x14ac:dyDescent="0.4">
      <c r="B29" s="4"/>
      <c r="C29" s="23">
        <v>11</v>
      </c>
      <c r="D29" s="18"/>
      <c r="E29" s="13"/>
      <c r="F29" s="18"/>
      <c r="G29" s="24" t="str">
        <f>IFERROR(VLOOKUP(F29,リスト!$B$2:$C$15,2),"")</f>
        <v/>
      </c>
      <c r="H29" s="18"/>
      <c r="I29" s="5"/>
    </row>
    <row r="30" spans="2:9" ht="18" customHeight="1" x14ac:dyDescent="0.4">
      <c r="B30" s="4"/>
      <c r="C30" s="23">
        <v>12</v>
      </c>
      <c r="D30" s="18"/>
      <c r="E30" s="13"/>
      <c r="F30" s="18"/>
      <c r="G30" s="24" t="str">
        <f>IFERROR(VLOOKUP(F30,リスト!$B$2:$C$15,2),"")</f>
        <v/>
      </c>
      <c r="H30" s="18"/>
      <c r="I30" s="5"/>
    </row>
    <row r="31" spans="2:9" ht="18" customHeight="1" x14ac:dyDescent="0.4">
      <c r="B31" s="4"/>
      <c r="C31" s="23">
        <v>13</v>
      </c>
      <c r="D31" s="18"/>
      <c r="E31" s="13"/>
      <c r="F31" s="18"/>
      <c r="G31" s="24" t="str">
        <f>IFERROR(VLOOKUP(F31,リスト!$B$2:$C$15,2),"")</f>
        <v/>
      </c>
      <c r="H31" s="18"/>
      <c r="I31" s="5"/>
    </row>
    <row r="32" spans="2:9" ht="18" customHeight="1" x14ac:dyDescent="0.4">
      <c r="B32" s="4"/>
      <c r="C32" s="23">
        <v>14</v>
      </c>
      <c r="D32" s="18"/>
      <c r="E32" s="13"/>
      <c r="F32" s="18"/>
      <c r="G32" s="24" t="str">
        <f>IFERROR(VLOOKUP(F32,リスト!$B$2:$C$15,2),"")</f>
        <v/>
      </c>
      <c r="H32" s="18"/>
      <c r="I32" s="5"/>
    </row>
    <row r="33" spans="2:9" ht="18" customHeight="1" x14ac:dyDescent="0.4">
      <c r="B33" s="4"/>
      <c r="C33" s="23">
        <v>15</v>
      </c>
      <c r="D33" s="18"/>
      <c r="E33" s="13"/>
      <c r="F33" s="18"/>
      <c r="G33" s="24" t="str">
        <f>IFERROR(VLOOKUP(F33,リスト!$B$2:$C$15,2),"")</f>
        <v/>
      </c>
      <c r="H33" s="18"/>
      <c r="I33" s="5"/>
    </row>
    <row r="34" spans="2:9" ht="18" customHeight="1" x14ac:dyDescent="0.4">
      <c r="B34" s="4"/>
      <c r="C34" s="23">
        <v>16</v>
      </c>
      <c r="D34" s="18"/>
      <c r="E34" s="13"/>
      <c r="F34" s="18"/>
      <c r="G34" s="24" t="str">
        <f>IFERROR(VLOOKUP(F34,リスト!$B$2:$C$15,2),"")</f>
        <v/>
      </c>
      <c r="H34" s="18"/>
      <c r="I34" s="5"/>
    </row>
    <row r="35" spans="2:9" ht="18" customHeight="1" x14ac:dyDescent="0.4">
      <c r="B35" s="4"/>
      <c r="C35" s="23">
        <v>17</v>
      </c>
      <c r="D35" s="18"/>
      <c r="E35" s="13"/>
      <c r="F35" s="18"/>
      <c r="G35" s="24" t="str">
        <f>IFERROR(VLOOKUP(F35,リスト!$B$2:$C$15,2),"")</f>
        <v/>
      </c>
      <c r="H35" s="18"/>
      <c r="I35" s="5"/>
    </row>
    <row r="36" spans="2:9" ht="18" customHeight="1" x14ac:dyDescent="0.4">
      <c r="B36" s="4"/>
      <c r="C36" s="23">
        <v>18</v>
      </c>
      <c r="D36" s="18"/>
      <c r="E36" s="13"/>
      <c r="F36" s="18"/>
      <c r="G36" s="24" t="str">
        <f>IFERROR(VLOOKUP(F36,リスト!$B$2:$C$15,2),"")</f>
        <v/>
      </c>
      <c r="H36" s="18"/>
      <c r="I36" s="5"/>
    </row>
    <row r="37" spans="2:9" ht="18" customHeight="1" x14ac:dyDescent="0.4">
      <c r="B37" s="4"/>
      <c r="C37" s="23">
        <v>19</v>
      </c>
      <c r="D37" s="18"/>
      <c r="E37" s="13"/>
      <c r="F37" s="18"/>
      <c r="G37" s="24" t="str">
        <f>IFERROR(VLOOKUP(F37,リスト!$B$2:$C$15,2),"")</f>
        <v/>
      </c>
      <c r="H37" s="18"/>
      <c r="I37" s="5"/>
    </row>
    <row r="38" spans="2:9" ht="18" customHeight="1" x14ac:dyDescent="0.4">
      <c r="B38" s="4"/>
      <c r="C38" s="23">
        <v>20</v>
      </c>
      <c r="D38" s="18"/>
      <c r="E38" s="13"/>
      <c r="F38" s="18"/>
      <c r="G38" s="24" t="str">
        <f>IFERROR(VLOOKUP(F38,リスト!$B$2:$C$15,2),"")</f>
        <v/>
      </c>
      <c r="H38" s="18"/>
      <c r="I38" s="5"/>
    </row>
    <row r="39" spans="2:9" ht="18" customHeight="1" x14ac:dyDescent="0.4">
      <c r="B39" s="4"/>
      <c r="C39" s="23">
        <v>21</v>
      </c>
      <c r="D39" s="18"/>
      <c r="E39" s="13"/>
      <c r="F39" s="18"/>
      <c r="G39" s="24" t="str">
        <f>IFERROR(VLOOKUP(F39,リスト!$B$2:$C$15,2),"")</f>
        <v/>
      </c>
      <c r="H39" s="18"/>
      <c r="I39" s="5"/>
    </row>
    <row r="40" spans="2:9" ht="18" customHeight="1" x14ac:dyDescent="0.4">
      <c r="B40" s="4"/>
      <c r="C40" s="23">
        <v>22</v>
      </c>
      <c r="D40" s="18"/>
      <c r="E40" s="13"/>
      <c r="F40" s="18"/>
      <c r="G40" s="24" t="str">
        <f>IFERROR(VLOOKUP(F40,リスト!$B$2:$C$15,2),"")</f>
        <v/>
      </c>
      <c r="H40" s="18"/>
      <c r="I40" s="5"/>
    </row>
    <row r="41" spans="2:9" ht="18" customHeight="1" x14ac:dyDescent="0.4">
      <c r="B41" s="4"/>
      <c r="C41" s="23">
        <v>23</v>
      </c>
      <c r="D41" s="18"/>
      <c r="E41" s="13"/>
      <c r="F41" s="18"/>
      <c r="G41" s="24" t="str">
        <f>IFERROR(VLOOKUP(F41,リスト!$B$2:$C$15,2),"")</f>
        <v/>
      </c>
      <c r="H41" s="18"/>
      <c r="I41" s="5"/>
    </row>
    <row r="42" spans="2:9" ht="18" customHeight="1" x14ac:dyDescent="0.4">
      <c r="B42" s="4"/>
      <c r="C42" s="23">
        <v>24</v>
      </c>
      <c r="D42" s="18"/>
      <c r="E42" s="13"/>
      <c r="F42" s="18"/>
      <c r="G42" s="24" t="str">
        <f>IFERROR(VLOOKUP(F42,リスト!$B$2:$C$15,2),"")</f>
        <v/>
      </c>
      <c r="H42" s="18"/>
      <c r="I42" s="5"/>
    </row>
    <row r="43" spans="2:9" ht="18" customHeight="1" x14ac:dyDescent="0.4">
      <c r="B43" s="4"/>
      <c r="C43" s="23">
        <v>25</v>
      </c>
      <c r="D43" s="18"/>
      <c r="E43" s="13"/>
      <c r="F43" s="18"/>
      <c r="G43" s="24" t="str">
        <f>IFERROR(VLOOKUP(F43,リスト!$B$2:$C$15,2),"")</f>
        <v/>
      </c>
      <c r="H43" s="18"/>
      <c r="I43" s="5"/>
    </row>
    <row r="44" spans="2:9" ht="14.25" customHeight="1" x14ac:dyDescent="0.4">
      <c r="B44" s="4"/>
      <c r="C44" s="49" t="s">
        <v>33</v>
      </c>
      <c r="D44" s="49"/>
      <c r="E44" s="49"/>
      <c r="F44" s="39" t="s">
        <v>15</v>
      </c>
      <c r="G44" s="39"/>
      <c r="H44" s="39"/>
      <c r="I44" s="5"/>
    </row>
    <row r="45" spans="2:9" ht="14.25" customHeight="1" x14ac:dyDescent="0.4">
      <c r="B45" s="4"/>
      <c r="C45" s="50"/>
      <c r="D45" s="50"/>
      <c r="E45" s="50"/>
      <c r="F45" s="40"/>
      <c r="G45" s="40"/>
      <c r="H45" s="40"/>
      <c r="I45" s="5"/>
    </row>
    <row r="46" spans="2:9" ht="15" customHeight="1" x14ac:dyDescent="0.4">
      <c r="B46" s="4"/>
      <c r="C46" s="36" t="s">
        <v>39</v>
      </c>
      <c r="D46" s="37"/>
      <c r="E46" s="37"/>
      <c r="F46" s="2" t="s">
        <v>19</v>
      </c>
      <c r="G46" s="19"/>
      <c r="H46" s="19"/>
      <c r="I46" s="5"/>
    </row>
    <row r="47" spans="2:9" ht="16.5" x14ac:dyDescent="0.4">
      <c r="B47" s="4"/>
      <c r="C47" s="37"/>
      <c r="D47" s="37"/>
      <c r="E47" s="37"/>
      <c r="F47" s="1" t="s">
        <v>29</v>
      </c>
      <c r="G47" s="21"/>
      <c r="H47" s="21"/>
      <c r="I47" s="5"/>
    </row>
    <row r="48" spans="2:9" ht="16.5" x14ac:dyDescent="0.4">
      <c r="B48" s="4"/>
      <c r="C48" s="37"/>
      <c r="D48" s="37"/>
      <c r="E48" s="37"/>
      <c r="F48" s="20"/>
      <c r="G48" s="21"/>
      <c r="H48" s="21"/>
      <c r="I48" s="5"/>
    </row>
    <row r="49" spans="2:9" ht="16.5" x14ac:dyDescent="0.4">
      <c r="B49" s="4"/>
      <c r="C49" s="37"/>
      <c r="D49" s="37"/>
      <c r="E49" s="37"/>
      <c r="F49" s="20"/>
      <c r="G49" s="21"/>
      <c r="H49" s="21"/>
      <c r="I49" s="5"/>
    </row>
    <row r="50" spans="2:9" ht="15" customHeight="1" x14ac:dyDescent="0.4">
      <c r="B50" s="4"/>
      <c r="C50" s="38"/>
      <c r="D50" s="38"/>
      <c r="E50" s="38"/>
      <c r="F50" s="17"/>
      <c r="G50" s="16"/>
      <c r="H50" s="3"/>
      <c r="I50" s="5"/>
    </row>
    <row r="51" spans="2:9" ht="9.9499999999999993" customHeight="1" thickBot="1" x14ac:dyDescent="0.45">
      <c r="B51" s="6"/>
      <c r="C51" s="7"/>
      <c r="D51" s="7"/>
      <c r="E51" s="7"/>
      <c r="F51" s="7"/>
      <c r="G51" s="7"/>
      <c r="H51" s="7"/>
      <c r="I51" s="8"/>
    </row>
  </sheetData>
  <mergeCells count="15">
    <mergeCell ref="C4:H4"/>
    <mergeCell ref="C5:H5"/>
    <mergeCell ref="C6:H6"/>
    <mergeCell ref="F11:G11"/>
    <mergeCell ref="C46:E50"/>
    <mergeCell ref="F44:H45"/>
    <mergeCell ref="H15:H16"/>
    <mergeCell ref="F13:G13"/>
    <mergeCell ref="F14:G14"/>
    <mergeCell ref="C15:C16"/>
    <mergeCell ref="D15:D16"/>
    <mergeCell ref="E15:E16"/>
    <mergeCell ref="F15:G15"/>
    <mergeCell ref="C8:H8"/>
    <mergeCell ref="C44:E45"/>
  </mergeCells>
  <phoneticPr fontId="2"/>
  <printOptions horizontalCentered="1" verticalCentered="1"/>
  <pageMargins left="0.51181102362204722" right="0.32" top="0.55118110236220474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6"/>
  <sheetViews>
    <sheetView workbookViewId="0">
      <selection activeCell="F11" sqref="F11"/>
    </sheetView>
  </sheetViews>
  <sheetFormatPr defaultRowHeight="18.75" x14ac:dyDescent="0.4"/>
  <cols>
    <col min="3" max="3" width="28.25" customWidth="1"/>
    <col min="4" max="4" width="25.125" customWidth="1"/>
  </cols>
  <sheetData>
    <row r="2" spans="1:12" x14ac:dyDescent="0.4">
      <c r="A2" t="s">
        <v>20</v>
      </c>
      <c r="B2">
        <v>1</v>
      </c>
      <c r="C2" t="s">
        <v>21</v>
      </c>
    </row>
    <row r="3" spans="1:12" x14ac:dyDescent="0.4">
      <c r="B3">
        <v>2</v>
      </c>
      <c r="C3" t="s">
        <v>22</v>
      </c>
    </row>
    <row r="4" spans="1:12" x14ac:dyDescent="0.4">
      <c r="B4">
        <v>3</v>
      </c>
      <c r="C4" t="s">
        <v>23</v>
      </c>
    </row>
    <row r="5" spans="1:12" x14ac:dyDescent="0.4">
      <c r="B5">
        <v>4</v>
      </c>
      <c r="C5" t="s">
        <v>24</v>
      </c>
    </row>
    <row r="6" spans="1:12" x14ac:dyDescent="0.4">
      <c r="B6">
        <v>5</v>
      </c>
      <c r="C6" t="s">
        <v>25</v>
      </c>
    </row>
    <row r="7" spans="1:12" x14ac:dyDescent="0.4">
      <c r="B7">
        <v>6</v>
      </c>
      <c r="C7" t="s">
        <v>26</v>
      </c>
    </row>
    <row r="8" spans="1:12" x14ac:dyDescent="0.4">
      <c r="B8">
        <v>7</v>
      </c>
      <c r="C8" t="s">
        <v>27</v>
      </c>
    </row>
    <row r="9" spans="1:12" x14ac:dyDescent="0.4">
      <c r="B9">
        <v>8</v>
      </c>
      <c r="C9" t="s">
        <v>36</v>
      </c>
    </row>
    <row r="10" spans="1:12" x14ac:dyDescent="0.4">
      <c r="B10">
        <v>9</v>
      </c>
      <c r="C10" t="s">
        <v>37</v>
      </c>
    </row>
    <row r="11" spans="1:12" ht="13.15" customHeight="1" x14ac:dyDescent="0.4">
      <c r="F11" s="33"/>
      <c r="G11" s="33"/>
      <c r="H11" s="33"/>
      <c r="I11" s="33"/>
      <c r="J11" s="33"/>
      <c r="K11" s="33"/>
      <c r="L11" s="33"/>
    </row>
    <row r="12" spans="1:12" x14ac:dyDescent="0.4">
      <c r="F12" s="33"/>
      <c r="G12" s="33"/>
      <c r="H12" s="33"/>
      <c r="I12" s="33"/>
      <c r="J12" s="33"/>
      <c r="K12" s="33"/>
      <c r="L12" s="33"/>
    </row>
    <row r="13" spans="1:12" x14ac:dyDescent="0.4">
      <c r="F13" s="33"/>
      <c r="G13" s="33"/>
      <c r="H13" s="33"/>
      <c r="I13" s="33"/>
      <c r="J13" s="33"/>
      <c r="K13" s="33"/>
      <c r="L13" s="33"/>
    </row>
    <row r="14" spans="1:12" x14ac:dyDescent="0.4">
      <c r="F14" s="33"/>
      <c r="G14" s="33"/>
      <c r="H14" s="33"/>
      <c r="I14" s="33"/>
      <c r="J14" s="33"/>
      <c r="K14" s="33"/>
      <c r="L14" s="33"/>
    </row>
    <row r="15" spans="1:12" x14ac:dyDescent="0.4">
      <c r="F15" s="33"/>
      <c r="G15" s="33"/>
      <c r="H15" s="33"/>
      <c r="I15" s="33"/>
      <c r="J15" s="33"/>
      <c r="K15" s="33"/>
      <c r="L15" s="33"/>
    </row>
    <row r="16" spans="1:12" x14ac:dyDescent="0.4">
      <c r="F16" s="33"/>
      <c r="G16" s="33"/>
      <c r="H16" s="33"/>
      <c r="I16" s="33"/>
      <c r="J16" s="33"/>
      <c r="K16" s="33"/>
      <c r="L16" s="3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申込用紙</vt:lpstr>
      <vt:lpstr>注意事項</vt:lpstr>
      <vt:lpstr>リスト</vt:lpstr>
      <vt:lpstr>申込用紙!Print_Area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木村　仁</cp:lastModifiedBy>
  <cp:lastPrinted>2026-06-02T22:48:52Z</cp:lastPrinted>
  <dcterms:created xsi:type="dcterms:W3CDTF">2020-07-08T07:16:50Z</dcterms:created>
  <dcterms:modified xsi:type="dcterms:W3CDTF">2026-06-30T00:51:45Z</dcterms:modified>
</cp:coreProperties>
</file>